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Алексей</author>
  </authors>
  <commentList>
    <comment ref="D7" authorId="0">
      <text>
        <r>
          <rPr>
            <b/>
            <sz val="8"/>
            <rFont val="Tahoma"/>
            <family val="0"/>
          </rPr>
          <t>Алексей: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<sst xmlns="http://schemas.openxmlformats.org/spreadsheetml/2006/main" count="128" uniqueCount="128">
  <si>
    <t>Тел. 278-71-76, 278-83-71,278-85-41, 278-42-89  e-mail:nfkglass@mtu-net.ru, www.nfk-glass.narod.ru</t>
  </si>
  <si>
    <t>Керамика "Faimar", "Cesiro"</t>
  </si>
  <si>
    <t>№ п/п</t>
  </si>
  <si>
    <t>Артикул</t>
  </si>
  <si>
    <t>Наименование</t>
  </si>
  <si>
    <t>Кол-во в упаковке</t>
  </si>
  <si>
    <t>Базовые цены(руб.)</t>
  </si>
  <si>
    <t>предоплата</t>
  </si>
  <si>
    <t>отсрочка</t>
  </si>
  <si>
    <t>Кружка 250мл (808,120,303,428,604)</t>
  </si>
  <si>
    <t>2476/830</t>
  </si>
  <si>
    <t>Кружка 250мл красная</t>
  </si>
  <si>
    <t>Кружка 280мл (808,120,303,604,428)</t>
  </si>
  <si>
    <t>2729/830</t>
  </si>
  <si>
    <t>Кружка 280мл красная</t>
  </si>
  <si>
    <t>Бульоница 300мл (808,120,303,604,428)</t>
  </si>
  <si>
    <t>2739/830</t>
  </si>
  <si>
    <t>Бульоница 300мл красная</t>
  </si>
  <si>
    <t>Кофейная пара 100мл (120,303,808,428)</t>
  </si>
  <si>
    <t>2812/830</t>
  </si>
  <si>
    <t>Кофейная пара 100мл красная</t>
  </si>
  <si>
    <t>Чайная пара 200мл (120, 303, 808,428)</t>
  </si>
  <si>
    <t>2910/830</t>
  </si>
  <si>
    <t>Чайная пара 200мл красная</t>
  </si>
  <si>
    <t>2910/428/401</t>
  </si>
  <si>
    <t>Чайная пара 200мл сине-голубая</t>
  </si>
  <si>
    <t>3087/120/809</t>
  </si>
  <si>
    <t>Чайная пара 220мл жел-оранж</t>
  </si>
  <si>
    <t>2477/0.6l/</t>
  </si>
  <si>
    <t>Чайник 0,6л (808,120,303,428)</t>
  </si>
  <si>
    <t>2477/0.6l/830</t>
  </si>
  <si>
    <t>Чайник 0,6л красный</t>
  </si>
  <si>
    <t>2477/1l/</t>
  </si>
  <si>
    <t>Чайник 1л (808,120,303,428)</t>
  </si>
  <si>
    <t>2477/1l/830</t>
  </si>
  <si>
    <t>Чайник 1л красный</t>
  </si>
  <si>
    <t>С2573</t>
  </si>
  <si>
    <t>Кофейник (808,120,303,428)</t>
  </si>
  <si>
    <t>С2573/830</t>
  </si>
  <si>
    <t>Кофейник красный</t>
  </si>
  <si>
    <t>с2573</t>
  </si>
  <si>
    <t>Молочник (808,120,303,428)</t>
  </si>
  <si>
    <t>с2573/830</t>
  </si>
  <si>
    <t>Молочник красный</t>
  </si>
  <si>
    <t>D2573</t>
  </si>
  <si>
    <t>Сахарница (808,120,303,428)</t>
  </si>
  <si>
    <t>D2573/830</t>
  </si>
  <si>
    <t>Сахарница красная</t>
  </si>
  <si>
    <t>Емкость для сыпучих продуктов(808,120,303,428,604,010)</t>
  </si>
  <si>
    <t>Корзинка для продуктов (808,120,303,428)</t>
  </si>
  <si>
    <t>1651/830</t>
  </si>
  <si>
    <t>Корзинка для продуктов красная</t>
  </si>
  <si>
    <t>SM2140</t>
  </si>
  <si>
    <t>Салатник 23 см 1300мл (808,120,303,428)</t>
  </si>
  <si>
    <t>SM2140/830</t>
  </si>
  <si>
    <t>Салатник 23 см 1300 мл красный</t>
  </si>
  <si>
    <t>Sm-2140</t>
  </si>
  <si>
    <t>Салатник 16 см 200 мл (808,120,303,428)</t>
  </si>
  <si>
    <t>Sm-2140/830</t>
  </si>
  <si>
    <t>Салатник 16 см 200 мл красный</t>
  </si>
  <si>
    <t>2571/1</t>
  </si>
  <si>
    <t>Салатник 15см 400 мл (808,120,303,428)</t>
  </si>
  <si>
    <t>2571/1/830</t>
  </si>
  <si>
    <t>Салатник 15см 400 мл красный</t>
  </si>
  <si>
    <t>2571/2</t>
  </si>
  <si>
    <t xml:space="preserve">Салатник 17 см 700 мл(808,120,303,428) </t>
  </si>
  <si>
    <t>2571/2/830</t>
  </si>
  <si>
    <t>Салатник 17 см 700 мл красный</t>
  </si>
  <si>
    <t>2571/2/120/809</t>
  </si>
  <si>
    <t>Салатник 17 см 700 мл жел-оранж</t>
  </si>
  <si>
    <t>2571/2/428/401</t>
  </si>
  <si>
    <t>Салатник 17 см 700 мл сине-голубой</t>
  </si>
  <si>
    <t>Салатник 14 см 400 мл риф (120,303,428,808)</t>
  </si>
  <si>
    <t>Салатник 14,5см 450 мл (808,120,303,428)</t>
  </si>
  <si>
    <t>2904/830</t>
  </si>
  <si>
    <t>Салатник 14,5 см 450 мл красный</t>
  </si>
  <si>
    <t>2904/120/809</t>
  </si>
  <si>
    <t>Салатник 14,5 см 450 мл жел-оранж</t>
  </si>
  <si>
    <t>2904/428/401</t>
  </si>
  <si>
    <t>Салатник 14,5 см 450 мл сине-голубой</t>
  </si>
  <si>
    <t>2169/3</t>
  </si>
  <si>
    <t>Салатник 17 см 1000 мл (808,120,303,428)</t>
  </si>
  <si>
    <t>2169/3/830</t>
  </si>
  <si>
    <t>Салатник 17 см 1000 мл красный</t>
  </si>
  <si>
    <t>Тарелка для пиццы</t>
  </si>
  <si>
    <t>А2783</t>
  </si>
  <si>
    <t>Тарелка глубокая 22см (808,120,303,428)</t>
  </si>
  <si>
    <t>А2783/830</t>
  </si>
  <si>
    <t>Тарелка глубокая 22см красная</t>
  </si>
  <si>
    <t>А2140/120/809</t>
  </si>
  <si>
    <t>Тарелка глубокая 22см жел-оранж</t>
  </si>
  <si>
    <t>А2140/428/401</t>
  </si>
  <si>
    <t>Тарелка глубокая 22см сине-голубая</t>
  </si>
  <si>
    <t>I2783</t>
  </si>
  <si>
    <t>Тарелка мелкая 23см (808,120,303,428)</t>
  </si>
  <si>
    <t>I2783/830</t>
  </si>
  <si>
    <t>Тарелка мелкая 23см красная</t>
  </si>
  <si>
    <t>I2140/120/809</t>
  </si>
  <si>
    <t>Тарелка мелкая 23см жел-оранж</t>
  </si>
  <si>
    <t>I2140/428/401</t>
  </si>
  <si>
    <t>Тарелка мелкая 23см сине-голубая</t>
  </si>
  <si>
    <t>D2783</t>
  </si>
  <si>
    <t>Тарелка десертная 19см (808,120,303,428)</t>
  </si>
  <si>
    <t>D2783/830</t>
  </si>
  <si>
    <t>Тарелка десертная 19см красная</t>
  </si>
  <si>
    <t>D2140/120/809</t>
  </si>
  <si>
    <t>Тарелка десертная 19см жел-оранж</t>
  </si>
  <si>
    <t>D2140/428/401</t>
  </si>
  <si>
    <t>Тарелка десертная 19см сине-голубая</t>
  </si>
  <si>
    <t>ОМ2783</t>
  </si>
  <si>
    <t>Блюдо овальное 30см (808,120,303,428)</t>
  </si>
  <si>
    <t>ОМ2783/830</t>
  </si>
  <si>
    <t>Блюдо овальное 30см красное</t>
  </si>
  <si>
    <t>Блюдо квадратное 28см (808,120,303,428)</t>
  </si>
  <si>
    <t>2153/830</t>
  </si>
  <si>
    <t>Блюдо квадратное 28см красное</t>
  </si>
  <si>
    <t>Блюдо круглое 28см (120, 808,428,303)</t>
  </si>
  <si>
    <t>2948/830</t>
  </si>
  <si>
    <t>Блюдо круглое 28см красное</t>
  </si>
  <si>
    <t>Пепельница (808,120,303,428)</t>
  </si>
  <si>
    <t>Масленка (451, 144, 329,874)</t>
  </si>
  <si>
    <t>Салфетница (451,144,329,874)</t>
  </si>
  <si>
    <t>Set 10</t>
  </si>
  <si>
    <t>Чайный набор из 10 предметов</t>
  </si>
  <si>
    <t>010-белый, 120,144-желтый, 303,329-зеленый, 428,451-синий, 604-черный, 808,874-оранжевый,830-красный</t>
  </si>
  <si>
    <t>120/809 - желто-оранжевый, 428/401 сине-голубой</t>
  </si>
  <si>
    <t>Цена ($)</t>
  </si>
  <si>
    <t>От этих цен предусмотрены скидки.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</si>
</sst>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2" fontId="5" fillId="0" borderId="3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371475</xdr:rowOff>
    </xdr:from>
    <xdr:to>
      <xdr:col>2</xdr:col>
      <xdr:colOff>1000125</xdr:colOff>
      <xdr:row>0</xdr:row>
      <xdr:rowOff>1095375</xdr:rowOff>
    </xdr:to>
    <xdr:sp>
      <xdr:nvSpPr>
        <xdr:cNvPr id="1" name="AutoShape 1"/>
        <xdr:cNvSpPr>
          <a:spLocks/>
        </xdr:cNvSpPr>
      </xdr:nvSpPr>
      <xdr:spPr>
        <a:xfrm>
          <a:off x="561975" y="371475"/>
          <a:ext cx="3057525" cy="723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ООО "НФК+"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B55">
      <selection activeCell="B77" sqref="B77"/>
    </sheetView>
  </sheetViews>
  <sheetFormatPr defaultColWidth="9.00390625" defaultRowHeight="12.75"/>
  <cols>
    <col min="1" max="1" width="10.375" style="4" customWidth="1"/>
    <col min="2" max="2" width="24.00390625" style="4" customWidth="1"/>
    <col min="3" max="3" width="38.625" style="4" customWidth="1"/>
    <col min="4" max="4" width="17.875" style="43" customWidth="1"/>
    <col min="5" max="5" width="12.375" style="4" customWidth="1"/>
    <col min="6" max="6" width="0.12890625" style="2" hidden="1" customWidth="1"/>
    <col min="7" max="7" width="20.75390625" style="3" hidden="1" customWidth="1"/>
    <col min="8" max="8" width="20.75390625" style="4" customWidth="1"/>
    <col min="9" max="16384" width="9.125" style="4" customWidth="1"/>
  </cols>
  <sheetData>
    <row r="1" spans="1:5" ht="101.25" customHeight="1">
      <c r="A1" s="33" t="s">
        <v>0</v>
      </c>
      <c r="B1" s="34"/>
      <c r="C1" s="34"/>
      <c r="D1" s="34"/>
      <c r="E1" s="34"/>
    </row>
    <row r="2" spans="1:4" ht="15.75" customHeight="1">
      <c r="A2" s="1"/>
      <c r="B2" s="1"/>
      <c r="C2" s="1"/>
      <c r="D2" s="1"/>
    </row>
    <row r="3" spans="1:4" ht="15.75" customHeight="1">
      <c r="A3" s="5"/>
      <c r="B3" s="6"/>
      <c r="C3" s="7" t="s">
        <v>1</v>
      </c>
      <c r="D3" s="7"/>
    </row>
    <row r="4" spans="1:4" ht="15.75" customHeight="1" thickBot="1">
      <c r="A4" s="5"/>
      <c r="B4" s="6"/>
      <c r="C4" s="7"/>
      <c r="D4" s="7"/>
    </row>
    <row r="5" spans="1:7" ht="15.75" customHeight="1">
      <c r="A5" s="35" t="s">
        <v>2</v>
      </c>
      <c r="B5" s="37" t="s">
        <v>3</v>
      </c>
      <c r="C5" s="37" t="s">
        <v>4</v>
      </c>
      <c r="D5" s="40" t="s">
        <v>126</v>
      </c>
      <c r="E5" s="41" t="s">
        <v>5</v>
      </c>
      <c r="F5" s="31" t="s">
        <v>6</v>
      </c>
      <c r="G5" s="32"/>
    </row>
    <row r="6" spans="1:7" ht="15.75" customHeight="1" thickBot="1">
      <c r="A6" s="36"/>
      <c r="B6" s="38"/>
      <c r="C6" s="39"/>
      <c r="D6" s="38"/>
      <c r="E6" s="42"/>
      <c r="F6" s="8" t="s">
        <v>7</v>
      </c>
      <c r="G6" s="9" t="s">
        <v>8</v>
      </c>
    </row>
    <row r="7" spans="1:7" ht="15.75" customHeight="1">
      <c r="A7" s="10">
        <v>1</v>
      </c>
      <c r="B7" s="10">
        <v>2476</v>
      </c>
      <c r="C7" s="11" t="s">
        <v>9</v>
      </c>
      <c r="D7" s="12">
        <v>1.06</v>
      </c>
      <c r="E7" s="13">
        <v>12</v>
      </c>
      <c r="F7" s="14" t="e">
        <f>#REF!*31</f>
        <v>#REF!</v>
      </c>
      <c r="G7" s="15" t="e">
        <f>#REF!*32</f>
        <v>#REF!</v>
      </c>
    </row>
    <row r="8" spans="1:7" ht="15.75" customHeight="1">
      <c r="A8" s="10">
        <f>A7+1</f>
        <v>2</v>
      </c>
      <c r="B8" s="16" t="s">
        <v>10</v>
      </c>
      <c r="C8" s="17" t="s">
        <v>11</v>
      </c>
      <c r="D8" s="12">
        <v>1.44</v>
      </c>
      <c r="E8" s="18">
        <v>12</v>
      </c>
      <c r="F8" s="19" t="e">
        <f>#REF!*31</f>
        <v>#REF!</v>
      </c>
      <c r="G8" s="15" t="e">
        <f>#REF!*32</f>
        <v>#REF!</v>
      </c>
    </row>
    <row r="9" spans="1:7" ht="15.75" customHeight="1">
      <c r="A9" s="10">
        <f aca="true" t="shared" si="0" ref="A9:A71">A8+1</f>
        <v>3</v>
      </c>
      <c r="B9" s="20">
        <v>2729</v>
      </c>
      <c r="C9" s="21" t="s">
        <v>12</v>
      </c>
      <c r="D9" s="12">
        <v>1.16</v>
      </c>
      <c r="E9" s="22">
        <v>12</v>
      </c>
      <c r="F9" s="19" t="e">
        <f>#REF!*31</f>
        <v>#REF!</v>
      </c>
      <c r="G9" s="15" t="e">
        <f>#REF!*32</f>
        <v>#REF!</v>
      </c>
    </row>
    <row r="10" spans="1:7" ht="15.75" customHeight="1">
      <c r="A10" s="10">
        <f t="shared" si="0"/>
        <v>4</v>
      </c>
      <c r="B10" s="16" t="s">
        <v>13</v>
      </c>
      <c r="C10" s="17" t="s">
        <v>14</v>
      </c>
      <c r="D10" s="12">
        <v>1.61</v>
      </c>
      <c r="E10" s="22">
        <v>12</v>
      </c>
      <c r="F10" s="19" t="e">
        <f>#REF!*31</f>
        <v>#REF!</v>
      </c>
      <c r="G10" s="15" t="e">
        <f>#REF!*32</f>
        <v>#REF!</v>
      </c>
    </row>
    <row r="11" spans="1:7" ht="15.75" customHeight="1">
      <c r="A11" s="10">
        <f t="shared" si="0"/>
        <v>5</v>
      </c>
      <c r="B11" s="16">
        <v>2739</v>
      </c>
      <c r="C11" s="17" t="s">
        <v>15</v>
      </c>
      <c r="D11" s="12">
        <v>1.48</v>
      </c>
      <c r="E11" s="22">
        <v>12</v>
      </c>
      <c r="F11" s="19" t="e">
        <f>#REF!*31</f>
        <v>#REF!</v>
      </c>
      <c r="G11" s="15" t="e">
        <f>#REF!*32</f>
        <v>#REF!</v>
      </c>
    </row>
    <row r="12" spans="1:7" ht="15.75" customHeight="1">
      <c r="A12" s="10">
        <f t="shared" si="0"/>
        <v>6</v>
      </c>
      <c r="B12" s="16" t="s">
        <v>16</v>
      </c>
      <c r="C12" s="17" t="s">
        <v>17</v>
      </c>
      <c r="D12" s="12">
        <v>1.99</v>
      </c>
      <c r="E12" s="22">
        <v>12</v>
      </c>
      <c r="F12" s="19" t="e">
        <f>#REF!*31</f>
        <v>#REF!</v>
      </c>
      <c r="G12" s="15" t="e">
        <f>#REF!*32</f>
        <v>#REF!</v>
      </c>
    </row>
    <row r="13" spans="1:7" ht="15.75" customHeight="1">
      <c r="A13" s="10">
        <f t="shared" si="0"/>
        <v>7</v>
      </c>
      <c r="B13" s="16">
        <v>2812</v>
      </c>
      <c r="C13" s="17" t="s">
        <v>18</v>
      </c>
      <c r="D13" s="12">
        <v>1.77</v>
      </c>
      <c r="E13" s="22">
        <v>12</v>
      </c>
      <c r="F13" s="19" t="e">
        <f>#REF!*31</f>
        <v>#REF!</v>
      </c>
      <c r="G13" s="15" t="e">
        <f>#REF!*32</f>
        <v>#REF!</v>
      </c>
    </row>
    <row r="14" spans="1:7" ht="15.75" customHeight="1">
      <c r="A14" s="10">
        <f t="shared" si="0"/>
        <v>8</v>
      </c>
      <c r="B14" s="16" t="s">
        <v>19</v>
      </c>
      <c r="C14" s="17" t="s">
        <v>20</v>
      </c>
      <c r="D14" s="12">
        <v>2.51</v>
      </c>
      <c r="E14" s="22">
        <v>12</v>
      </c>
      <c r="F14" s="19" t="e">
        <f>#REF!*31</f>
        <v>#REF!</v>
      </c>
      <c r="G14" s="15" t="e">
        <f>#REF!*32</f>
        <v>#REF!</v>
      </c>
    </row>
    <row r="15" spans="1:7" ht="15.75" customHeight="1">
      <c r="A15" s="10">
        <f t="shared" si="0"/>
        <v>9</v>
      </c>
      <c r="B15" s="16">
        <v>2910</v>
      </c>
      <c r="C15" s="17" t="s">
        <v>21</v>
      </c>
      <c r="D15" s="12">
        <v>1.96</v>
      </c>
      <c r="E15" s="22">
        <v>12</v>
      </c>
      <c r="F15" s="19" t="e">
        <f>#REF!*31</f>
        <v>#REF!</v>
      </c>
      <c r="G15" s="15" t="e">
        <f>#REF!*32</f>
        <v>#REF!</v>
      </c>
    </row>
    <row r="16" spans="1:7" ht="15.75" customHeight="1">
      <c r="A16" s="10">
        <f t="shared" si="0"/>
        <v>10</v>
      </c>
      <c r="B16" s="16" t="s">
        <v>22</v>
      </c>
      <c r="C16" s="17" t="s">
        <v>23</v>
      </c>
      <c r="D16" s="12">
        <v>2.65</v>
      </c>
      <c r="E16" s="22">
        <v>12</v>
      </c>
      <c r="F16" s="19" t="e">
        <f>#REF!*31</f>
        <v>#REF!</v>
      </c>
      <c r="G16" s="15" t="e">
        <f>#REF!*32</f>
        <v>#REF!</v>
      </c>
    </row>
    <row r="17" spans="1:7" ht="15.75" customHeight="1">
      <c r="A17" s="10">
        <f t="shared" si="0"/>
        <v>11</v>
      </c>
      <c r="B17" s="16" t="s">
        <v>24</v>
      </c>
      <c r="C17" s="17" t="s">
        <v>25</v>
      </c>
      <c r="D17" s="12">
        <v>2.4</v>
      </c>
      <c r="E17" s="22">
        <v>12</v>
      </c>
      <c r="F17" s="19"/>
      <c r="G17" s="15"/>
    </row>
    <row r="18" spans="1:7" ht="15.75" customHeight="1">
      <c r="A18" s="10">
        <f t="shared" si="0"/>
        <v>12</v>
      </c>
      <c r="B18" s="16" t="s">
        <v>26</v>
      </c>
      <c r="C18" s="17" t="s">
        <v>27</v>
      </c>
      <c r="D18" s="12">
        <v>2.4</v>
      </c>
      <c r="E18" s="22">
        <v>12</v>
      </c>
      <c r="F18" s="19" t="e">
        <f>#REF!*31</f>
        <v>#REF!</v>
      </c>
      <c r="G18" s="15" t="e">
        <f>#REF!*32</f>
        <v>#REF!</v>
      </c>
    </row>
    <row r="19" spans="1:7" ht="15.75" customHeight="1">
      <c r="A19" s="10">
        <f t="shared" si="0"/>
        <v>13</v>
      </c>
      <c r="B19" s="16" t="s">
        <v>28</v>
      </c>
      <c r="C19" s="17" t="s">
        <v>29</v>
      </c>
      <c r="D19" s="12">
        <v>3.75</v>
      </c>
      <c r="E19" s="22">
        <v>6</v>
      </c>
      <c r="F19" s="19" t="e">
        <f>#REF!*31</f>
        <v>#REF!</v>
      </c>
      <c r="G19" s="15" t="e">
        <f>#REF!*32</f>
        <v>#REF!</v>
      </c>
    </row>
    <row r="20" spans="1:7" ht="15.75" customHeight="1">
      <c r="A20" s="10">
        <f t="shared" si="0"/>
        <v>14</v>
      </c>
      <c r="B20" s="16" t="s">
        <v>30</v>
      </c>
      <c r="C20" s="17" t="s">
        <v>31</v>
      </c>
      <c r="D20" s="12">
        <v>5.35</v>
      </c>
      <c r="E20" s="22">
        <v>6</v>
      </c>
      <c r="F20" s="19" t="e">
        <f>#REF!*31</f>
        <v>#REF!</v>
      </c>
      <c r="G20" s="15" t="e">
        <f>#REF!*32</f>
        <v>#REF!</v>
      </c>
    </row>
    <row r="21" spans="1:7" ht="15.75" customHeight="1">
      <c r="A21" s="10">
        <f t="shared" si="0"/>
        <v>15</v>
      </c>
      <c r="B21" s="16" t="s">
        <v>32</v>
      </c>
      <c r="C21" s="17" t="s">
        <v>33</v>
      </c>
      <c r="D21" s="12">
        <v>4.28</v>
      </c>
      <c r="E21" s="22">
        <v>6</v>
      </c>
      <c r="F21" s="19" t="e">
        <f>#REF!*31</f>
        <v>#REF!</v>
      </c>
      <c r="G21" s="15" t="e">
        <f>#REF!*32</f>
        <v>#REF!</v>
      </c>
    </row>
    <row r="22" spans="1:7" ht="15.75" customHeight="1">
      <c r="A22" s="10">
        <f t="shared" si="0"/>
        <v>16</v>
      </c>
      <c r="B22" s="16" t="s">
        <v>34</v>
      </c>
      <c r="C22" s="17" t="s">
        <v>35</v>
      </c>
      <c r="D22" s="12">
        <v>5.62</v>
      </c>
      <c r="E22" s="22">
        <v>6</v>
      </c>
      <c r="F22" s="19" t="e">
        <f>#REF!*31</f>
        <v>#REF!</v>
      </c>
      <c r="G22" s="15" t="e">
        <f>#REF!*32</f>
        <v>#REF!</v>
      </c>
    </row>
    <row r="23" spans="1:7" ht="15.75" customHeight="1">
      <c r="A23" s="10">
        <f t="shared" si="0"/>
        <v>17</v>
      </c>
      <c r="B23" s="16" t="s">
        <v>36</v>
      </c>
      <c r="C23" s="17" t="s">
        <v>37</v>
      </c>
      <c r="D23" s="12">
        <v>3.69</v>
      </c>
      <c r="E23" s="22">
        <v>6</v>
      </c>
      <c r="F23" s="19" t="e">
        <f>#REF!*31</f>
        <v>#REF!</v>
      </c>
      <c r="G23" s="15" t="e">
        <f>#REF!*32</f>
        <v>#REF!</v>
      </c>
    </row>
    <row r="24" spans="1:7" ht="15.75" customHeight="1">
      <c r="A24" s="10">
        <f t="shared" si="0"/>
        <v>18</v>
      </c>
      <c r="B24" s="16" t="s">
        <v>38</v>
      </c>
      <c r="C24" s="17" t="s">
        <v>39</v>
      </c>
      <c r="D24" s="12">
        <v>5.24</v>
      </c>
      <c r="E24" s="22">
        <v>6</v>
      </c>
      <c r="F24" s="19" t="e">
        <f>#REF!*31</f>
        <v>#REF!</v>
      </c>
      <c r="G24" s="15" t="e">
        <f>#REF!*32</f>
        <v>#REF!</v>
      </c>
    </row>
    <row r="25" spans="1:7" ht="15.75" customHeight="1">
      <c r="A25" s="10">
        <f t="shared" si="0"/>
        <v>19</v>
      </c>
      <c r="B25" s="16" t="s">
        <v>40</v>
      </c>
      <c r="C25" s="17" t="s">
        <v>41</v>
      </c>
      <c r="D25" s="12">
        <v>1.39</v>
      </c>
      <c r="E25" s="22">
        <v>12</v>
      </c>
      <c r="F25" s="19" t="e">
        <f>#REF!*31</f>
        <v>#REF!</v>
      </c>
      <c r="G25" s="15" t="e">
        <f>#REF!*32</f>
        <v>#REF!</v>
      </c>
    </row>
    <row r="26" spans="1:7" ht="15.75" customHeight="1">
      <c r="A26" s="10">
        <f t="shared" si="0"/>
        <v>20</v>
      </c>
      <c r="B26" s="16" t="s">
        <v>42</v>
      </c>
      <c r="C26" s="17" t="s">
        <v>43</v>
      </c>
      <c r="D26" s="12">
        <v>2.05</v>
      </c>
      <c r="E26" s="22">
        <v>12</v>
      </c>
      <c r="F26" s="19" t="e">
        <f>#REF!*31</f>
        <v>#REF!</v>
      </c>
      <c r="G26" s="15" t="e">
        <f>#REF!*32</f>
        <v>#REF!</v>
      </c>
    </row>
    <row r="27" spans="1:7" ht="15.75" customHeight="1">
      <c r="A27" s="10">
        <f t="shared" si="0"/>
        <v>21</v>
      </c>
      <c r="B27" s="16" t="s">
        <v>44</v>
      </c>
      <c r="C27" s="17" t="s">
        <v>45</v>
      </c>
      <c r="D27" s="12">
        <v>1.67</v>
      </c>
      <c r="E27" s="22">
        <v>12</v>
      </c>
      <c r="F27" s="19" t="e">
        <f>#REF!*31</f>
        <v>#REF!</v>
      </c>
      <c r="G27" s="15" t="e">
        <f>#REF!*32</f>
        <v>#REF!</v>
      </c>
    </row>
    <row r="28" spans="1:7" ht="15.75" customHeight="1">
      <c r="A28" s="10">
        <f t="shared" si="0"/>
        <v>22</v>
      </c>
      <c r="B28" s="16" t="s">
        <v>46</v>
      </c>
      <c r="C28" s="17" t="s">
        <v>47</v>
      </c>
      <c r="D28" s="12">
        <v>2.38</v>
      </c>
      <c r="E28" s="22">
        <v>12</v>
      </c>
      <c r="F28" s="19" t="e">
        <f>#REF!*31</f>
        <v>#REF!</v>
      </c>
      <c r="G28" s="15" t="e">
        <f>#REF!*32</f>
        <v>#REF!</v>
      </c>
    </row>
    <row r="29" spans="1:7" ht="15.75" customHeight="1">
      <c r="A29" s="10">
        <f t="shared" si="0"/>
        <v>23</v>
      </c>
      <c r="B29" s="16">
        <v>2706</v>
      </c>
      <c r="C29" s="17" t="s">
        <v>48</v>
      </c>
      <c r="D29" s="12">
        <v>3.37</v>
      </c>
      <c r="E29" s="22">
        <v>12</v>
      </c>
      <c r="F29" s="19" t="e">
        <f>#REF!*31</f>
        <v>#REF!</v>
      </c>
      <c r="G29" s="15" t="e">
        <f>#REF!*32</f>
        <v>#REF!</v>
      </c>
    </row>
    <row r="30" spans="1:7" ht="15.75" customHeight="1">
      <c r="A30" s="10">
        <f t="shared" si="0"/>
        <v>24</v>
      </c>
      <c r="B30" s="16">
        <v>1651</v>
      </c>
      <c r="C30" s="17" t="s">
        <v>49</v>
      </c>
      <c r="D30" s="12">
        <v>2.89</v>
      </c>
      <c r="E30" s="22">
        <v>4</v>
      </c>
      <c r="F30" s="19" t="e">
        <f>#REF!*31</f>
        <v>#REF!</v>
      </c>
      <c r="G30" s="15" t="e">
        <f>#REF!*32</f>
        <v>#REF!</v>
      </c>
    </row>
    <row r="31" spans="1:7" ht="15.75" customHeight="1">
      <c r="A31" s="10">
        <f t="shared" si="0"/>
        <v>25</v>
      </c>
      <c r="B31" s="16" t="s">
        <v>50</v>
      </c>
      <c r="C31" s="17" t="s">
        <v>51</v>
      </c>
      <c r="D31" s="12">
        <v>4.07</v>
      </c>
      <c r="E31" s="22">
        <v>4</v>
      </c>
      <c r="F31" s="19" t="e">
        <f>#REF!*31</f>
        <v>#REF!</v>
      </c>
      <c r="G31" s="15" t="e">
        <f>#REF!*32</f>
        <v>#REF!</v>
      </c>
    </row>
    <row r="32" spans="1:7" ht="15.75" customHeight="1">
      <c r="A32" s="10">
        <f t="shared" si="0"/>
        <v>26</v>
      </c>
      <c r="B32" s="16" t="s">
        <v>52</v>
      </c>
      <c r="C32" s="17" t="s">
        <v>53</v>
      </c>
      <c r="D32" s="12">
        <v>2.7</v>
      </c>
      <c r="E32" s="22">
        <v>6</v>
      </c>
      <c r="F32" s="19" t="e">
        <f>#REF!*31</f>
        <v>#REF!</v>
      </c>
      <c r="G32" s="15" t="e">
        <f>#REF!*32</f>
        <v>#REF!</v>
      </c>
    </row>
    <row r="33" spans="1:7" ht="15.75" customHeight="1">
      <c r="A33" s="10">
        <f t="shared" si="0"/>
        <v>27</v>
      </c>
      <c r="B33" s="16" t="s">
        <v>54</v>
      </c>
      <c r="C33" s="17" t="s">
        <v>55</v>
      </c>
      <c r="D33" s="12">
        <v>3.64</v>
      </c>
      <c r="E33" s="22">
        <v>6</v>
      </c>
      <c r="F33" s="19" t="e">
        <f>#REF!*31</f>
        <v>#REF!</v>
      </c>
      <c r="G33" s="15" t="e">
        <f>#REF!*32</f>
        <v>#REF!</v>
      </c>
    </row>
    <row r="34" spans="1:7" ht="15.75" customHeight="1">
      <c r="A34" s="10">
        <f t="shared" si="0"/>
        <v>28</v>
      </c>
      <c r="B34" s="16" t="s">
        <v>56</v>
      </c>
      <c r="C34" s="17" t="s">
        <v>57</v>
      </c>
      <c r="D34" s="12">
        <v>1</v>
      </c>
      <c r="E34" s="22">
        <v>12</v>
      </c>
      <c r="F34" s="19" t="e">
        <f>#REF!*31</f>
        <v>#REF!</v>
      </c>
      <c r="G34" s="15" t="e">
        <f>#REF!*32</f>
        <v>#REF!</v>
      </c>
    </row>
    <row r="35" spans="1:7" ht="15.75" customHeight="1">
      <c r="A35" s="10">
        <f t="shared" si="0"/>
        <v>29</v>
      </c>
      <c r="B35" s="16" t="s">
        <v>58</v>
      </c>
      <c r="C35" s="17" t="s">
        <v>59</v>
      </c>
      <c r="D35" s="12">
        <v>1.35</v>
      </c>
      <c r="E35" s="22">
        <v>12</v>
      </c>
      <c r="F35" s="19" t="e">
        <f>#REF!*31</f>
        <v>#REF!</v>
      </c>
      <c r="G35" s="15" t="e">
        <f>#REF!*32</f>
        <v>#REF!</v>
      </c>
    </row>
    <row r="36" spans="1:7" ht="15.75" customHeight="1">
      <c r="A36" s="10">
        <f t="shared" si="0"/>
        <v>30</v>
      </c>
      <c r="B36" s="16" t="s">
        <v>60</v>
      </c>
      <c r="C36" s="17" t="s">
        <v>61</v>
      </c>
      <c r="D36" s="12">
        <v>1.25</v>
      </c>
      <c r="E36" s="22">
        <v>12</v>
      </c>
      <c r="F36" s="19" t="e">
        <f>#REF!*31</f>
        <v>#REF!</v>
      </c>
      <c r="G36" s="15" t="e">
        <f>#REF!*32</f>
        <v>#REF!</v>
      </c>
    </row>
    <row r="37" spans="1:7" ht="15.75" customHeight="1">
      <c r="A37" s="10">
        <f t="shared" si="0"/>
        <v>31</v>
      </c>
      <c r="B37" s="16" t="s">
        <v>62</v>
      </c>
      <c r="C37" s="17" t="s">
        <v>63</v>
      </c>
      <c r="D37" s="12">
        <v>1.68</v>
      </c>
      <c r="E37" s="22">
        <v>12</v>
      </c>
      <c r="F37" s="19" t="e">
        <f>#REF!*31</f>
        <v>#REF!</v>
      </c>
      <c r="G37" s="15" t="e">
        <f>#REF!*32</f>
        <v>#REF!</v>
      </c>
    </row>
    <row r="38" spans="1:7" ht="15.75" customHeight="1">
      <c r="A38" s="10">
        <f t="shared" si="0"/>
        <v>32</v>
      </c>
      <c r="B38" s="16" t="s">
        <v>64</v>
      </c>
      <c r="C38" s="17" t="s">
        <v>65</v>
      </c>
      <c r="D38" s="12">
        <v>2.41</v>
      </c>
      <c r="E38" s="22">
        <v>12</v>
      </c>
      <c r="F38" s="19" t="e">
        <f>#REF!*31</f>
        <v>#REF!</v>
      </c>
      <c r="G38" s="15" t="e">
        <f>#REF!*32</f>
        <v>#REF!</v>
      </c>
    </row>
    <row r="39" spans="1:7" ht="15.75" customHeight="1">
      <c r="A39" s="10">
        <f t="shared" si="0"/>
        <v>33</v>
      </c>
      <c r="B39" s="16" t="s">
        <v>66</v>
      </c>
      <c r="C39" s="17" t="s">
        <v>67</v>
      </c>
      <c r="D39" s="12">
        <v>3.6</v>
      </c>
      <c r="E39" s="22">
        <v>12</v>
      </c>
      <c r="F39" s="19" t="e">
        <f>#REF!*31</f>
        <v>#REF!</v>
      </c>
      <c r="G39" s="15" t="e">
        <f>#REF!*32</f>
        <v>#REF!</v>
      </c>
    </row>
    <row r="40" spans="1:7" ht="15.75" customHeight="1">
      <c r="A40" s="10">
        <f t="shared" si="0"/>
        <v>34</v>
      </c>
      <c r="B40" s="16" t="s">
        <v>68</v>
      </c>
      <c r="C40" s="17" t="s">
        <v>69</v>
      </c>
      <c r="D40" s="12">
        <v>2.58</v>
      </c>
      <c r="E40" s="22">
        <v>12</v>
      </c>
      <c r="F40" s="19" t="e">
        <f>#REF!*31</f>
        <v>#REF!</v>
      </c>
      <c r="G40" s="15" t="e">
        <f>#REF!*32</f>
        <v>#REF!</v>
      </c>
    </row>
    <row r="41" spans="1:7" ht="15.75" customHeight="1">
      <c r="A41" s="10">
        <f t="shared" si="0"/>
        <v>35</v>
      </c>
      <c r="B41" s="16" t="s">
        <v>70</v>
      </c>
      <c r="C41" s="17" t="s">
        <v>71</v>
      </c>
      <c r="D41" s="12">
        <v>2.58</v>
      </c>
      <c r="E41" s="22">
        <v>12</v>
      </c>
      <c r="F41" s="19"/>
      <c r="G41" s="15"/>
    </row>
    <row r="42" spans="1:7" ht="15.75" customHeight="1">
      <c r="A42" s="10">
        <f t="shared" si="0"/>
        <v>36</v>
      </c>
      <c r="B42" s="16">
        <v>2802</v>
      </c>
      <c r="C42" s="17" t="s">
        <v>72</v>
      </c>
      <c r="D42" s="12">
        <v>1.41</v>
      </c>
      <c r="E42" s="22">
        <v>12</v>
      </c>
      <c r="F42" s="19" t="e">
        <f>#REF!*31</f>
        <v>#REF!</v>
      </c>
      <c r="G42" s="15" t="e">
        <f>#REF!*32</f>
        <v>#REF!</v>
      </c>
    </row>
    <row r="43" spans="1:7" ht="15.75" customHeight="1">
      <c r="A43" s="10">
        <f t="shared" si="0"/>
        <v>37</v>
      </c>
      <c r="B43" s="16">
        <v>2904</v>
      </c>
      <c r="C43" s="17" t="s">
        <v>73</v>
      </c>
      <c r="D43" s="12">
        <v>1.41</v>
      </c>
      <c r="E43" s="22">
        <v>12</v>
      </c>
      <c r="F43" s="19" t="e">
        <f>#REF!*31</f>
        <v>#REF!</v>
      </c>
      <c r="G43" s="15" t="e">
        <f>#REF!*32</f>
        <v>#REF!</v>
      </c>
    </row>
    <row r="44" spans="1:7" ht="15.75" customHeight="1">
      <c r="A44" s="10">
        <f t="shared" si="0"/>
        <v>38</v>
      </c>
      <c r="B44" s="16" t="s">
        <v>74</v>
      </c>
      <c r="C44" s="17" t="s">
        <v>75</v>
      </c>
      <c r="D44" s="12">
        <v>1.9</v>
      </c>
      <c r="E44" s="22">
        <v>12</v>
      </c>
      <c r="F44" s="19" t="e">
        <f>#REF!*31</f>
        <v>#REF!</v>
      </c>
      <c r="G44" s="15" t="e">
        <f>#REF!*32</f>
        <v>#REF!</v>
      </c>
    </row>
    <row r="45" spans="1:7" ht="15.75" customHeight="1">
      <c r="A45" s="10">
        <f t="shared" si="0"/>
        <v>39</v>
      </c>
      <c r="B45" s="16" t="s">
        <v>76</v>
      </c>
      <c r="C45" s="17" t="s">
        <v>77</v>
      </c>
      <c r="D45" s="12">
        <v>1.65</v>
      </c>
      <c r="E45" s="22">
        <v>12</v>
      </c>
      <c r="F45" s="19" t="e">
        <f>#REF!*31</f>
        <v>#REF!</v>
      </c>
      <c r="G45" s="15" t="e">
        <f>#REF!*32</f>
        <v>#REF!</v>
      </c>
    </row>
    <row r="46" spans="1:7" ht="15.75" customHeight="1">
      <c r="A46" s="10">
        <f t="shared" si="0"/>
        <v>40</v>
      </c>
      <c r="B46" s="16" t="s">
        <v>78</v>
      </c>
      <c r="C46" s="17" t="s">
        <v>79</v>
      </c>
      <c r="D46" s="12">
        <v>1.65</v>
      </c>
      <c r="E46" s="22">
        <v>12</v>
      </c>
      <c r="F46" s="19"/>
      <c r="G46" s="15"/>
    </row>
    <row r="47" spans="1:7" ht="15.75" customHeight="1">
      <c r="A47" s="10">
        <f t="shared" si="0"/>
        <v>41</v>
      </c>
      <c r="B47" s="16" t="s">
        <v>80</v>
      </c>
      <c r="C47" s="17" t="s">
        <v>81</v>
      </c>
      <c r="D47" s="12">
        <v>3.53</v>
      </c>
      <c r="E47" s="22">
        <v>12</v>
      </c>
      <c r="F47" s="19" t="e">
        <f>#REF!*31</f>
        <v>#REF!</v>
      </c>
      <c r="G47" s="15" t="e">
        <f>#REF!*32</f>
        <v>#REF!</v>
      </c>
    </row>
    <row r="48" spans="1:7" ht="15.75" customHeight="1">
      <c r="A48" s="10">
        <f t="shared" si="0"/>
        <v>42</v>
      </c>
      <c r="B48" s="16" t="s">
        <v>82</v>
      </c>
      <c r="C48" s="17" t="s">
        <v>83</v>
      </c>
      <c r="D48" s="12">
        <v>4.77</v>
      </c>
      <c r="E48" s="22">
        <v>12</v>
      </c>
      <c r="F48" s="19" t="e">
        <f>#REF!*31</f>
        <v>#REF!</v>
      </c>
      <c r="G48" s="15" t="e">
        <f>#REF!*32</f>
        <v>#REF!</v>
      </c>
    </row>
    <row r="49" spans="1:7" ht="15.75" customHeight="1">
      <c r="A49" s="10">
        <f t="shared" si="0"/>
        <v>43</v>
      </c>
      <c r="B49" s="16">
        <v>2949</v>
      </c>
      <c r="C49" s="17" t="s">
        <v>84</v>
      </c>
      <c r="D49" s="12">
        <v>3.85</v>
      </c>
      <c r="E49" s="22">
        <v>6</v>
      </c>
      <c r="F49" s="19" t="e">
        <f>#REF!*31</f>
        <v>#REF!</v>
      </c>
      <c r="G49" s="15" t="e">
        <f>#REF!*32</f>
        <v>#REF!</v>
      </c>
    </row>
    <row r="50" spans="1:7" ht="15.75" customHeight="1">
      <c r="A50" s="10">
        <f t="shared" si="0"/>
        <v>44</v>
      </c>
      <c r="B50" s="16" t="s">
        <v>85</v>
      </c>
      <c r="C50" s="17" t="s">
        <v>86</v>
      </c>
      <c r="D50" s="12">
        <v>1.16</v>
      </c>
      <c r="E50" s="22">
        <v>12</v>
      </c>
      <c r="F50" s="19" t="e">
        <f>#REF!*31</f>
        <v>#REF!</v>
      </c>
      <c r="G50" s="15" t="e">
        <f>#REF!*32</f>
        <v>#REF!</v>
      </c>
    </row>
    <row r="51" spans="1:7" ht="15.75" customHeight="1">
      <c r="A51" s="10">
        <f t="shared" si="0"/>
        <v>45</v>
      </c>
      <c r="B51" s="16" t="s">
        <v>87</v>
      </c>
      <c r="C51" s="17" t="s">
        <v>88</v>
      </c>
      <c r="D51" s="12">
        <v>1.62</v>
      </c>
      <c r="E51" s="22">
        <v>12</v>
      </c>
      <c r="F51" s="19" t="e">
        <f>#REF!*31</f>
        <v>#REF!</v>
      </c>
      <c r="G51" s="15" t="e">
        <f>#REF!*32</f>
        <v>#REF!</v>
      </c>
    </row>
    <row r="52" spans="1:7" ht="15.75" customHeight="1">
      <c r="A52" s="10">
        <f t="shared" si="0"/>
        <v>46</v>
      </c>
      <c r="B52" s="16" t="s">
        <v>89</v>
      </c>
      <c r="C52" s="17" t="s">
        <v>90</v>
      </c>
      <c r="D52" s="12">
        <v>1.5</v>
      </c>
      <c r="E52" s="22">
        <v>12</v>
      </c>
      <c r="F52" s="19" t="e">
        <f>#REF!*31</f>
        <v>#REF!</v>
      </c>
      <c r="G52" s="15" t="e">
        <f>#REF!*32</f>
        <v>#REF!</v>
      </c>
    </row>
    <row r="53" spans="1:7" ht="15.75" customHeight="1">
      <c r="A53" s="10">
        <f t="shared" si="0"/>
        <v>47</v>
      </c>
      <c r="B53" s="16" t="s">
        <v>91</v>
      </c>
      <c r="C53" s="17" t="s">
        <v>92</v>
      </c>
      <c r="D53" s="12">
        <v>1.5</v>
      </c>
      <c r="E53" s="22">
        <v>12</v>
      </c>
      <c r="F53" s="19"/>
      <c r="G53" s="15"/>
    </row>
    <row r="54" spans="1:7" ht="15.75" customHeight="1">
      <c r="A54" s="10">
        <f t="shared" si="0"/>
        <v>48</v>
      </c>
      <c r="B54" s="16" t="s">
        <v>93</v>
      </c>
      <c r="C54" s="17" t="s">
        <v>94</v>
      </c>
      <c r="D54" s="12">
        <v>1.16</v>
      </c>
      <c r="E54" s="22">
        <v>12</v>
      </c>
      <c r="F54" s="19" t="e">
        <f>#REF!*31</f>
        <v>#REF!</v>
      </c>
      <c r="G54" s="15" t="e">
        <f>#REF!*32</f>
        <v>#REF!</v>
      </c>
    </row>
    <row r="55" spans="1:7" ht="15.75" customHeight="1">
      <c r="A55" s="10">
        <f t="shared" si="0"/>
        <v>49</v>
      </c>
      <c r="B55" s="16" t="s">
        <v>95</v>
      </c>
      <c r="C55" s="17" t="s">
        <v>96</v>
      </c>
      <c r="D55" s="12">
        <v>1.62</v>
      </c>
      <c r="E55" s="22">
        <v>12</v>
      </c>
      <c r="F55" s="19" t="e">
        <f>#REF!*31</f>
        <v>#REF!</v>
      </c>
      <c r="G55" s="15" t="e">
        <f>#REF!*32</f>
        <v>#REF!</v>
      </c>
    </row>
    <row r="56" spans="1:7" ht="15.75" customHeight="1">
      <c r="A56" s="10">
        <f t="shared" si="0"/>
        <v>50</v>
      </c>
      <c r="B56" s="16" t="s">
        <v>97</v>
      </c>
      <c r="C56" s="17" t="s">
        <v>98</v>
      </c>
      <c r="D56" s="12">
        <v>1.5</v>
      </c>
      <c r="E56" s="22">
        <v>12</v>
      </c>
      <c r="F56" s="19" t="e">
        <f>#REF!*31</f>
        <v>#REF!</v>
      </c>
      <c r="G56" s="15" t="e">
        <f>#REF!*32</f>
        <v>#REF!</v>
      </c>
    </row>
    <row r="57" spans="1:7" ht="15.75" customHeight="1">
      <c r="A57" s="10">
        <f t="shared" si="0"/>
        <v>51</v>
      </c>
      <c r="B57" s="16" t="s">
        <v>99</v>
      </c>
      <c r="C57" s="17" t="s">
        <v>100</v>
      </c>
      <c r="D57" s="12">
        <v>1.5</v>
      </c>
      <c r="E57" s="22">
        <v>12</v>
      </c>
      <c r="F57" s="19"/>
      <c r="G57" s="15"/>
    </row>
    <row r="58" spans="1:7" ht="15.75" customHeight="1">
      <c r="A58" s="10">
        <f t="shared" si="0"/>
        <v>52</v>
      </c>
      <c r="B58" s="16" t="s">
        <v>101</v>
      </c>
      <c r="C58" s="17" t="s">
        <v>102</v>
      </c>
      <c r="D58" s="12">
        <v>0.93</v>
      </c>
      <c r="E58" s="22">
        <v>12</v>
      </c>
      <c r="F58" s="19" t="e">
        <f>#REF!*31</f>
        <v>#REF!</v>
      </c>
      <c r="G58" s="15" t="e">
        <f>#REF!*32</f>
        <v>#REF!</v>
      </c>
    </row>
    <row r="59" spans="1:7" ht="15.75" customHeight="1">
      <c r="A59" s="10">
        <f t="shared" si="0"/>
        <v>53</v>
      </c>
      <c r="B59" s="16" t="s">
        <v>103</v>
      </c>
      <c r="C59" s="17" t="s">
        <v>104</v>
      </c>
      <c r="D59" s="12">
        <v>1.33</v>
      </c>
      <c r="E59" s="22">
        <v>12</v>
      </c>
      <c r="F59" s="19" t="e">
        <f>#REF!*31</f>
        <v>#REF!</v>
      </c>
      <c r="G59" s="15" t="e">
        <f>#REF!*32</f>
        <v>#REF!</v>
      </c>
    </row>
    <row r="60" spans="1:7" ht="15.75" customHeight="1">
      <c r="A60" s="10">
        <f t="shared" si="0"/>
        <v>54</v>
      </c>
      <c r="B60" s="16" t="s">
        <v>105</v>
      </c>
      <c r="C60" s="17" t="s">
        <v>106</v>
      </c>
      <c r="D60" s="12">
        <v>1.2</v>
      </c>
      <c r="E60" s="22">
        <v>12</v>
      </c>
      <c r="F60" s="19" t="e">
        <f>#REF!*31</f>
        <v>#REF!</v>
      </c>
      <c r="G60" s="15" t="e">
        <f>#REF!*32</f>
        <v>#REF!</v>
      </c>
    </row>
    <row r="61" spans="1:7" ht="15.75" customHeight="1">
      <c r="A61" s="10">
        <f t="shared" si="0"/>
        <v>55</v>
      </c>
      <c r="B61" s="16" t="s">
        <v>107</v>
      </c>
      <c r="C61" s="17" t="s">
        <v>108</v>
      </c>
      <c r="D61" s="12">
        <v>1.2</v>
      </c>
      <c r="E61" s="22">
        <v>12</v>
      </c>
      <c r="F61" s="19"/>
      <c r="G61" s="15"/>
    </row>
    <row r="62" spans="1:7" ht="15.75" customHeight="1">
      <c r="A62" s="10">
        <f t="shared" si="0"/>
        <v>56</v>
      </c>
      <c r="B62" s="16" t="s">
        <v>109</v>
      </c>
      <c r="C62" s="17" t="s">
        <v>110</v>
      </c>
      <c r="D62" s="12">
        <v>3.95</v>
      </c>
      <c r="E62" s="22">
        <v>6</v>
      </c>
      <c r="F62" s="19" t="e">
        <f>#REF!*31</f>
        <v>#REF!</v>
      </c>
      <c r="G62" s="15" t="e">
        <f>#REF!*32</f>
        <v>#REF!</v>
      </c>
    </row>
    <row r="63" spans="1:7" ht="15.75" customHeight="1">
      <c r="A63" s="10">
        <f t="shared" si="0"/>
        <v>57</v>
      </c>
      <c r="B63" s="16" t="s">
        <v>111</v>
      </c>
      <c r="C63" s="17" t="s">
        <v>112</v>
      </c>
      <c r="D63" s="12">
        <v>5.61</v>
      </c>
      <c r="E63" s="22">
        <v>6</v>
      </c>
      <c r="F63" s="19" t="e">
        <f>#REF!*31</f>
        <v>#REF!</v>
      </c>
      <c r="G63" s="15" t="e">
        <f>#REF!*32</f>
        <v>#REF!</v>
      </c>
    </row>
    <row r="64" spans="1:7" ht="15.75" customHeight="1">
      <c r="A64" s="10">
        <f t="shared" si="0"/>
        <v>58</v>
      </c>
      <c r="B64" s="16">
        <v>2153</v>
      </c>
      <c r="C64" s="17" t="s">
        <v>113</v>
      </c>
      <c r="D64" s="12">
        <v>2.57</v>
      </c>
      <c r="E64" s="22">
        <v>6</v>
      </c>
      <c r="F64" s="19" t="e">
        <f>#REF!*31</f>
        <v>#REF!</v>
      </c>
      <c r="G64" s="15" t="e">
        <f>#REF!*32</f>
        <v>#REF!</v>
      </c>
    </row>
    <row r="65" spans="1:7" ht="15.75" customHeight="1">
      <c r="A65" s="10">
        <f t="shared" si="0"/>
        <v>59</v>
      </c>
      <c r="B65" s="20" t="s">
        <v>114</v>
      </c>
      <c r="C65" s="21" t="s">
        <v>115</v>
      </c>
      <c r="D65" s="12">
        <v>3.48</v>
      </c>
      <c r="E65" s="22">
        <v>6</v>
      </c>
      <c r="F65" s="19" t="e">
        <f>#REF!*31</f>
        <v>#REF!</v>
      </c>
      <c r="G65" s="15" t="e">
        <f>#REF!*32</f>
        <v>#REF!</v>
      </c>
    </row>
    <row r="66" spans="1:7" ht="15.75" customHeight="1">
      <c r="A66" s="10">
        <f t="shared" si="0"/>
        <v>60</v>
      </c>
      <c r="B66" s="20">
        <v>2948</v>
      </c>
      <c r="C66" s="21" t="s">
        <v>116</v>
      </c>
      <c r="D66" s="12">
        <v>3.05</v>
      </c>
      <c r="E66" s="22">
        <v>6</v>
      </c>
      <c r="F66" s="19" t="e">
        <f>#REF!*31</f>
        <v>#REF!</v>
      </c>
      <c r="G66" s="15" t="e">
        <f>#REF!*32</f>
        <v>#REF!</v>
      </c>
    </row>
    <row r="67" spans="1:7" ht="15.75" customHeight="1">
      <c r="A67" s="10">
        <f t="shared" si="0"/>
        <v>61</v>
      </c>
      <c r="B67" s="20" t="s">
        <v>117</v>
      </c>
      <c r="C67" s="21" t="s">
        <v>118</v>
      </c>
      <c r="D67" s="12">
        <v>4.28</v>
      </c>
      <c r="E67" s="22">
        <v>6</v>
      </c>
      <c r="F67" s="19" t="e">
        <f>#REF!*31</f>
        <v>#REF!</v>
      </c>
      <c r="G67" s="15" t="e">
        <f>#REF!*32</f>
        <v>#REF!</v>
      </c>
    </row>
    <row r="68" spans="1:7" ht="15.75" customHeight="1">
      <c r="A68" s="10">
        <f t="shared" si="0"/>
        <v>62</v>
      </c>
      <c r="B68" s="20">
        <v>1997</v>
      </c>
      <c r="C68" s="21" t="s">
        <v>119</v>
      </c>
      <c r="D68" s="12">
        <v>1.2</v>
      </c>
      <c r="E68" s="22">
        <v>12</v>
      </c>
      <c r="F68" s="19" t="e">
        <f>#REF!*31</f>
        <v>#REF!</v>
      </c>
      <c r="G68" s="15" t="e">
        <f>#REF!*32</f>
        <v>#REF!</v>
      </c>
    </row>
    <row r="69" spans="1:7" ht="15.75" customHeight="1">
      <c r="A69" s="10">
        <f t="shared" si="0"/>
        <v>63</v>
      </c>
      <c r="B69" s="20">
        <v>3132</v>
      </c>
      <c r="C69" s="21" t="s">
        <v>120</v>
      </c>
      <c r="D69" s="12">
        <v>5.7</v>
      </c>
      <c r="E69" s="22">
        <v>6</v>
      </c>
      <c r="F69" s="19" t="e">
        <f>#REF!*31</f>
        <v>#REF!</v>
      </c>
      <c r="G69" s="15" t="e">
        <f>#REF!*32</f>
        <v>#REF!</v>
      </c>
    </row>
    <row r="70" spans="1:7" ht="15.75" customHeight="1">
      <c r="A70" s="10">
        <f t="shared" si="0"/>
        <v>64</v>
      </c>
      <c r="B70" s="20">
        <v>4387</v>
      </c>
      <c r="C70" s="21" t="s">
        <v>121</v>
      </c>
      <c r="D70" s="12">
        <v>3.9</v>
      </c>
      <c r="E70" s="22">
        <v>12</v>
      </c>
      <c r="F70" s="19" t="e">
        <f>#REF!*31</f>
        <v>#REF!</v>
      </c>
      <c r="G70" s="15" t="e">
        <f>#REF!*32</f>
        <v>#REF!</v>
      </c>
    </row>
    <row r="71" spans="1:7" ht="15.75" customHeight="1">
      <c r="A71" s="10">
        <f t="shared" si="0"/>
        <v>65</v>
      </c>
      <c r="B71" s="20" t="s">
        <v>122</v>
      </c>
      <c r="C71" s="21" t="s">
        <v>123</v>
      </c>
      <c r="D71" s="12">
        <v>30</v>
      </c>
      <c r="E71" s="22">
        <v>1</v>
      </c>
      <c r="F71" s="19" t="e">
        <f>#REF!*31</f>
        <v>#REF!</v>
      </c>
      <c r="G71" s="15" t="e">
        <f>#REF!*32</f>
        <v>#REF!</v>
      </c>
    </row>
    <row r="72" spans="1:5" ht="15.75" customHeight="1">
      <c r="A72" s="23"/>
      <c r="B72" s="23"/>
      <c r="C72" s="24"/>
      <c r="D72" s="23"/>
      <c r="E72" s="25"/>
    </row>
    <row r="73" spans="2:7" s="26" customFormat="1" ht="15.75" customHeight="1">
      <c r="B73" s="27" t="s">
        <v>124</v>
      </c>
      <c r="C73" s="27"/>
      <c r="D73" s="1"/>
      <c r="F73" s="28"/>
      <c r="G73" s="3"/>
    </row>
    <row r="74" spans="2:7" s="26" customFormat="1" ht="15.75" customHeight="1">
      <c r="B74" s="27"/>
      <c r="C74" s="29" t="s">
        <v>125</v>
      </c>
      <c r="D74" s="1"/>
      <c r="F74" s="28"/>
      <c r="G74" s="3"/>
    </row>
    <row r="75" ht="15.75" customHeight="1">
      <c r="B75" s="30"/>
    </row>
    <row r="76" ht="15.75" customHeight="1">
      <c r="B76" s="4" t="s">
        <v>127</v>
      </c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</sheetData>
  <mergeCells count="7">
    <mergeCell ref="F5:G5"/>
    <mergeCell ref="A1:E1"/>
    <mergeCell ref="A5:A6"/>
    <mergeCell ref="B5:B6"/>
    <mergeCell ref="C5:C6"/>
    <mergeCell ref="E5:E6"/>
    <mergeCell ref="D5:D6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2005-01-23T14:06:41Z</dcterms:created>
  <dcterms:modified xsi:type="dcterms:W3CDTF">2005-01-24T17:40:37Z</dcterms:modified>
  <cp:category/>
  <cp:version/>
  <cp:contentType/>
  <cp:contentStatus/>
</cp:coreProperties>
</file>